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15" windowWidth="15390" windowHeight="3930" activeTab="0"/>
  </bookViews>
  <sheets>
    <sheet name="Arkusz1" sheetId="1" r:id="rId1"/>
  </sheets>
  <definedNames>
    <definedName name="_xlnm.Print_Area" localSheetId="0">'Arkusz1'!$A$1:$K$56</definedName>
  </definedNames>
  <calcPr fullCalcOnLoad="1" fullPrecision="0"/>
</workbook>
</file>

<file path=xl/sharedStrings.xml><?xml version="1.0" encoding="utf-8"?>
<sst xmlns="http://schemas.openxmlformats.org/spreadsheetml/2006/main" count="171" uniqueCount="105">
  <si>
    <t>cena jedn. netto</t>
  </si>
  <si>
    <t xml:space="preserve">wartość brutto </t>
  </si>
  <si>
    <t>wartość  netto</t>
  </si>
  <si>
    <t>stawka
% VAT</t>
  </si>
  <si>
    <t>nazwa handlowa</t>
  </si>
  <si>
    <t>związki aktywne</t>
  </si>
  <si>
    <t>uwagi</t>
  </si>
  <si>
    <t>butelka 0,5 dm³</t>
  </si>
  <si>
    <t>dichloroizocjanuran sodu</t>
  </si>
  <si>
    <t xml:space="preserve">szacunkowa ilość </t>
  </si>
  <si>
    <t>kanister 5 dm³</t>
  </si>
  <si>
    <t>butelka 1 dm³</t>
  </si>
  <si>
    <t>kanister 6 dm³</t>
  </si>
  <si>
    <t xml:space="preserve">opakowanie 300 tabl. </t>
  </si>
  <si>
    <t xml:space="preserve">B, F - 15 min
B,Tbc, F -30 min 
</t>
  </si>
  <si>
    <t>2-propanol, chlorek benzyloalkiloamoniowy</t>
  </si>
  <si>
    <t>B,Tbc,F,V ( HBV, HIV, rotawirusy, wirusy opryszczki )</t>
  </si>
  <si>
    <t>drobnoustroje bytujące na skórze 
(w tym MRSA) i V ( HBV w czsie 2 min. x 2, HIV, Herpes, Rota, Adeno )</t>
  </si>
  <si>
    <t>butelka 0,35 dm³</t>
  </si>
  <si>
    <t xml:space="preserve">bezjodowy, barwiony, bez zawartości fenoli, jodu i jego związków </t>
  </si>
  <si>
    <t xml:space="preserve">bezjodowy, bezbarwny, bez zawartości fenoli, jodu i jego związków </t>
  </si>
  <si>
    <t>pH =  5,5 działanie przedłużone, bez zawartości chlorheksydyny</t>
  </si>
  <si>
    <t>preparat myjąco-dezynfekujący do powierzchni nie zawierający aldehydów, fenoli, QAV, chloru i substancji nadtlenowych</t>
  </si>
  <si>
    <t xml:space="preserve">B, Tbc, F, V - 15 min. </t>
  </si>
  <si>
    <t xml:space="preserve">opakowanie 150 tabl. </t>
  </si>
  <si>
    <t>dichloroizocjanuran sodu, tenzydy</t>
  </si>
  <si>
    <t>preparat myjąco-dezynfekujący postać: tabletki    
wymagane spektrum B, Tbc, F, V  do 1 000 ppm</t>
  </si>
  <si>
    <t xml:space="preserve">B, F - 1 min.                     B, Tbc, F - 5 min. </t>
  </si>
  <si>
    <t xml:space="preserve">B, F - 1 min.                                 B, Tbc, F - 5 min. </t>
  </si>
  <si>
    <t>preparat przeznaczony do szybkiej dezynfekcji powierzchni nieodpornych na działanie alkoholi</t>
  </si>
  <si>
    <t>kanister 0,75 dm³</t>
  </si>
  <si>
    <t xml:space="preserve">B,Tbc,V,F - 30 min.              B,Tbc,V,F,S - 6 h      </t>
  </si>
  <si>
    <t>preparat do deznyfekcji narzędzi i endoskopów, przygotowanie z użyciem zimnej wody wodociągowej,  pełne spektrum przez min. 12 m-cy  od daty produkcji</t>
  </si>
  <si>
    <t>czasowe zabarwianie roztworu roboczego</t>
  </si>
  <si>
    <t>kw.ortofosforowy inhibitory korozji</t>
  </si>
  <si>
    <t>butelka 2 dm³</t>
  </si>
  <si>
    <t>B (MRSA i ORSA),V (HBV, HIV)</t>
  </si>
  <si>
    <t xml:space="preserve"> triclosan</t>
  </si>
  <si>
    <t>substancje natłuszczające-pochodne kolagenu</t>
  </si>
  <si>
    <t>etanol , chlorheksydynę , nadtlenek wodoru</t>
  </si>
  <si>
    <t>B,F,V,Pierwotniaki</t>
  </si>
  <si>
    <t>kanister 2 dm³</t>
  </si>
  <si>
    <t>postać: tabletki do 3 g wymagane spektrum B, Tbc, F, V  do 2 000 ppm</t>
  </si>
  <si>
    <t xml:space="preserve">B, F - 10 min.                       </t>
  </si>
  <si>
    <t>alkohole, amfoteryczne związki powierzchniowo czynne</t>
  </si>
  <si>
    <t>B, F - 15 min</t>
  </si>
  <si>
    <t>aldehyd glutarowy</t>
  </si>
  <si>
    <t>wiadro 2 kg</t>
  </si>
  <si>
    <t xml:space="preserve">B,Tbc,V,F - 15 min.              B,Tbc,V,F,S - 3 h      </t>
  </si>
  <si>
    <t>preparat do mycia i deznyfekcji narzędzi i endoskopów</t>
  </si>
  <si>
    <t>wiadro 1,5 kg</t>
  </si>
  <si>
    <t>preparat do dezynfekcji i mycia dużych powierzchni</t>
  </si>
  <si>
    <t>preparat służący do dekontaminacji rąk,ciała pacjentów przed zabiegiem chirurgicznym, bez zawartości chlorheksydyny. PH fizjologiczne 5-5,5</t>
  </si>
  <si>
    <t>preparat do chirurgicznego i higienicznego mycia rąk  o pH 4,7–5,3 dla osób o szczególnie wrażliwej skórze do profilaktyki antyodleżynowej. kompatybilny z preparatem do dezynfekcji rąk</t>
  </si>
  <si>
    <t>aldehyd glutarowy, inhibitory korozji (niezawierający glioksalu oraz soli kwasów organicznych)</t>
  </si>
  <si>
    <t>preparat dezynfekcyjny do myjni dezynfektora</t>
  </si>
  <si>
    <t xml:space="preserve">B,Tbc,V,F </t>
  </si>
  <si>
    <t>krzemiany, substancje alkaliczne, inhibitory korozji ( niezawierający środ. pow.-czynnych, węglowodorów, fosforanów i fosfonianów )</t>
  </si>
  <si>
    <t>alkaliczny preparat myjący do myjni dezynfektora, o pH: 12-12,5 (koncentrat)</t>
  </si>
  <si>
    <t>kwas fosforowy</t>
  </si>
  <si>
    <t>Preparat neutralizujący, neutralizacja po myciu alkalicznym narzędzi chirurgicznych</t>
  </si>
  <si>
    <t xml:space="preserve">preparat myjący ETD Cleaner, kompatybilny z myjką Olympus dopuszczony do używania przez producenta myjki </t>
  </si>
  <si>
    <t xml:space="preserve">płyn dezynfekujący ETD Disinfektant, kompatybilny z myjką Olympus dopuszczony do używania przez producenta myjki </t>
  </si>
  <si>
    <t>kanister 4 dm³</t>
  </si>
  <si>
    <t>podchloryn sodu</t>
  </si>
  <si>
    <t>preparat do dezynfekcji powierzchni</t>
  </si>
  <si>
    <t>miesznka trzech alkoholi, nadtlenek wodoru</t>
  </si>
  <si>
    <t>wybielacz tlenowy</t>
  </si>
  <si>
    <t>APG (alkilo-poliglikozyd), nie zawierający dodatku substancji zapachowych oraz barwników</t>
  </si>
  <si>
    <t>butelka 0,4 dm³</t>
  </si>
  <si>
    <t>zawierająca wosk pszczeli</t>
  </si>
  <si>
    <t>emulsja o działaniu nawilżającym i ochronnym, produkt przebadany dermatologicznie, do pielęgnacji pacjenta</t>
  </si>
  <si>
    <t>emulsja wody w oleju, witamina E</t>
  </si>
  <si>
    <t>produkt przebadany dermatologicznie,  do pielęgnacji pacjenta</t>
  </si>
  <si>
    <t>B, G, V, P</t>
  </si>
  <si>
    <t>dichlorowodorek octenidyny</t>
  </si>
  <si>
    <t>preparat do dezynfekcji ran, oparzeń, ropni owrzodzeń żylnych</t>
  </si>
  <si>
    <t>spray, preparat niezawierający pochodnych fenolowych, QAV i aldehydów, posiadający badania i opinię kliniczną  Instytutu Matki i Dziecka</t>
  </si>
  <si>
    <t xml:space="preserve">B,Tbc,V,F do 15 min. </t>
  </si>
  <si>
    <t>dezynfekcja powierzchni, neutralne pH</t>
  </si>
  <si>
    <t>tuba 160 g</t>
  </si>
  <si>
    <t>wiadro 10 kg</t>
  </si>
  <si>
    <t>enzymatyczny</t>
  </si>
  <si>
    <t>preparat do mycia endoskopów w stężeniu                   od 0,5 % do 2 %</t>
  </si>
  <si>
    <t>dezynfekcja skóry i ran</t>
  </si>
  <si>
    <t xml:space="preserve">drobnoustroje bytujące na skórze </t>
  </si>
  <si>
    <t>chlorheksydyna</t>
  </si>
  <si>
    <t>dezynfekcja rąk i skóry</t>
  </si>
  <si>
    <t xml:space="preserve">B, Tbc, F, V  </t>
  </si>
  <si>
    <t>Srodki do dezynfekcji i mycia</t>
  </si>
  <si>
    <t xml:space="preserve">RAZEM PAKIET </t>
  </si>
  <si>
    <t>kanister 5l.</t>
  </si>
  <si>
    <t>Razem</t>
  </si>
  <si>
    <t xml:space="preserve"> jodopoliwinylopirolidon, jodek sodu , wodny roztwór jodu </t>
  </si>
  <si>
    <t>maksymalna wielkość opakowania</t>
  </si>
  <si>
    <t>amina</t>
  </si>
  <si>
    <t xml:space="preserve">alkohole do 30 g, amina </t>
  </si>
  <si>
    <t>nadwęglan sodu, TAED</t>
  </si>
  <si>
    <t>Aktywator do środka zaw. nadwęglan sodu i TAED *</t>
  </si>
  <si>
    <t>nadwęglansodu, TAED</t>
  </si>
  <si>
    <t>alkoholowy preparat do dezynfekcji błon śluzowych obszaru genitalnego
o pH 4,5-5.Bez zawartości jodu.</t>
  </si>
  <si>
    <t>preparat do mycia rąk i ciała w postaci pianki , o pH 5,0 dla osób o szczególnie wrażliwej skórze, zastosowanie preparatu u noworodków od pierwszego dnia życia. Z możliwością dozowania z dozowników łokciowych ( wkład jednorazowy )</t>
  </si>
  <si>
    <t>ZADANIE NR II Pakiet nr 1 ŚRODKI DEZYNFEKCYJNE</t>
  </si>
  <si>
    <t>NUMER SPRAWY: 1/ZP/LŚD/11                                                        ZAŁĄCZNIK NR 2.II do SIWZ
FORMULARZ ASORTYMENTOWO CENOWY</t>
  </si>
  <si>
    <t>ZADANIE NR II Pakiet nr 2 ŚRODKI DEZYNFEKCYJNE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</si>
</sst>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#,##0.00\ _z_ł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i/>
      <sz val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vertical="center" wrapText="1"/>
      <protection locked="0"/>
    </xf>
    <xf numFmtId="9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tabSelected="1" view="pageBreakPreview" zoomScaleSheetLayoutView="100" zoomScalePageLayoutView="0" workbookViewId="0" topLeftCell="A25">
      <selection activeCell="F34" sqref="F34"/>
    </sheetView>
  </sheetViews>
  <sheetFormatPr defaultColWidth="9.00390625" defaultRowHeight="12.75"/>
  <cols>
    <col min="1" max="1" width="5.00390625" style="6" customWidth="1"/>
    <col min="2" max="2" width="23.125" style="6" customWidth="1"/>
    <col min="3" max="3" width="24.375" style="6" customWidth="1"/>
    <col min="4" max="4" width="33.25390625" style="6" customWidth="1"/>
    <col min="5" max="5" width="9.75390625" style="6" customWidth="1"/>
    <col min="6" max="6" width="12.625" style="16" customWidth="1"/>
    <col min="7" max="7" width="6.75390625" style="30" customWidth="1"/>
    <col min="8" max="8" width="6.75390625" style="8" customWidth="1"/>
    <col min="9" max="9" width="6.75390625" style="31" customWidth="1"/>
    <col min="10" max="11" width="8.75390625" style="8" customWidth="1"/>
    <col min="12" max="16384" width="9.125" style="6" customWidth="1"/>
  </cols>
  <sheetData>
    <row r="1" spans="1:11" s="7" customFormat="1" ht="33" customHeight="1" thickBot="1">
      <c r="A1" s="47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7" customFormat="1" ht="14.25" customHeight="1" thickBot="1">
      <c r="A2" s="47" t="s">
        <v>102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4" customFormat="1" ht="14.25" thickBot="1">
      <c r="A3" s="50" t="s">
        <v>89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s="10" customFormat="1" ht="38.25">
      <c r="A4" s="45"/>
      <c r="B4" s="46"/>
      <c r="C4" s="32" t="s">
        <v>5</v>
      </c>
      <c r="D4" s="32" t="s">
        <v>6</v>
      </c>
      <c r="E4" s="32" t="s">
        <v>94</v>
      </c>
      <c r="F4" s="33" t="s">
        <v>4</v>
      </c>
      <c r="G4" s="34" t="s">
        <v>9</v>
      </c>
      <c r="H4" s="35" t="s">
        <v>0</v>
      </c>
      <c r="I4" s="36" t="s">
        <v>3</v>
      </c>
      <c r="J4" s="35" t="s">
        <v>2</v>
      </c>
      <c r="K4" s="37" t="s">
        <v>1</v>
      </c>
    </row>
    <row r="5" spans="1:11" ht="51">
      <c r="A5" s="17">
        <v>1</v>
      </c>
      <c r="B5" s="3"/>
      <c r="C5" s="3" t="s">
        <v>38</v>
      </c>
      <c r="D5" s="3" t="s">
        <v>53</v>
      </c>
      <c r="E5" s="18" t="s">
        <v>7</v>
      </c>
      <c r="F5" s="11"/>
      <c r="G5" s="1">
        <v>2000</v>
      </c>
      <c r="H5" s="19"/>
      <c r="I5" s="20"/>
      <c r="J5" s="21"/>
      <c r="K5" s="22"/>
    </row>
    <row r="6" spans="1:11" ht="51">
      <c r="A6" s="17">
        <v>2</v>
      </c>
      <c r="B6" s="3"/>
      <c r="C6" s="3" t="s">
        <v>38</v>
      </c>
      <c r="D6" s="3" t="s">
        <v>53</v>
      </c>
      <c r="E6" s="18" t="s">
        <v>12</v>
      </c>
      <c r="F6" s="11"/>
      <c r="G6" s="1">
        <v>60</v>
      </c>
      <c r="H6" s="19"/>
      <c r="I6" s="20"/>
      <c r="J6" s="21"/>
      <c r="K6" s="22"/>
    </row>
    <row r="7" spans="1:11" ht="63.75">
      <c r="A7" s="17">
        <v>3</v>
      </c>
      <c r="B7" s="3"/>
      <c r="C7" s="3" t="s">
        <v>68</v>
      </c>
      <c r="D7" s="3" t="s">
        <v>101</v>
      </c>
      <c r="E7" s="18" t="s">
        <v>69</v>
      </c>
      <c r="F7" s="11"/>
      <c r="G7" s="1">
        <v>60</v>
      </c>
      <c r="H7" s="19"/>
      <c r="I7" s="20"/>
      <c r="J7" s="21"/>
      <c r="K7" s="22"/>
    </row>
    <row r="8" spans="1:11" ht="25.5">
      <c r="A8" s="17">
        <v>4</v>
      </c>
      <c r="B8" s="3" t="s">
        <v>16</v>
      </c>
      <c r="C8" s="3" t="s">
        <v>15</v>
      </c>
      <c r="D8" s="3" t="s">
        <v>21</v>
      </c>
      <c r="E8" s="18" t="s">
        <v>7</v>
      </c>
      <c r="F8" s="11"/>
      <c r="G8" s="1">
        <v>2000</v>
      </c>
      <c r="H8" s="19"/>
      <c r="I8" s="20"/>
      <c r="J8" s="21"/>
      <c r="K8" s="22"/>
    </row>
    <row r="9" spans="1:11" ht="38.25">
      <c r="A9" s="17">
        <v>5</v>
      </c>
      <c r="B9" s="3" t="s">
        <v>36</v>
      </c>
      <c r="C9" s="3" t="s">
        <v>37</v>
      </c>
      <c r="D9" s="3" t="s">
        <v>52</v>
      </c>
      <c r="E9" s="18" t="s">
        <v>7</v>
      </c>
      <c r="F9" s="11"/>
      <c r="G9" s="1">
        <v>1400</v>
      </c>
      <c r="H9" s="19"/>
      <c r="I9" s="20"/>
      <c r="J9" s="21"/>
      <c r="K9" s="22"/>
    </row>
    <row r="10" spans="1:11" ht="38.25">
      <c r="A10" s="17">
        <f>A9+1</f>
        <v>6</v>
      </c>
      <c r="B10" s="3"/>
      <c r="C10" s="3" t="s">
        <v>70</v>
      </c>
      <c r="D10" s="3" t="s">
        <v>71</v>
      </c>
      <c r="E10" s="18" t="s">
        <v>7</v>
      </c>
      <c r="F10" s="11"/>
      <c r="G10" s="1">
        <v>60</v>
      </c>
      <c r="H10" s="19"/>
      <c r="I10" s="20"/>
      <c r="J10" s="21"/>
      <c r="K10" s="22"/>
    </row>
    <row r="11" spans="1:11" ht="25.5">
      <c r="A11" s="17">
        <f aca="true" t="shared" si="0" ref="A11:A44">A10+1</f>
        <v>7</v>
      </c>
      <c r="B11" s="3"/>
      <c r="C11" s="3" t="s">
        <v>72</v>
      </c>
      <c r="D11" s="3" t="s">
        <v>73</v>
      </c>
      <c r="E11" s="18" t="s">
        <v>7</v>
      </c>
      <c r="F11" s="11"/>
      <c r="G11" s="1">
        <v>60</v>
      </c>
      <c r="H11" s="19"/>
      <c r="I11" s="20"/>
      <c r="J11" s="21"/>
      <c r="K11" s="22"/>
    </row>
    <row r="12" spans="1:11" ht="51">
      <c r="A12" s="17">
        <f t="shared" si="0"/>
        <v>8</v>
      </c>
      <c r="B12" s="3" t="s">
        <v>17</v>
      </c>
      <c r="C12" s="3" t="s">
        <v>66</v>
      </c>
      <c r="D12" s="3" t="s">
        <v>19</v>
      </c>
      <c r="E12" s="18" t="s">
        <v>11</v>
      </c>
      <c r="F12" s="11"/>
      <c r="G12" s="1">
        <v>100</v>
      </c>
      <c r="H12" s="19"/>
      <c r="I12" s="20"/>
      <c r="J12" s="21"/>
      <c r="K12" s="22"/>
    </row>
    <row r="13" spans="1:11" ht="51">
      <c r="A13" s="17">
        <f t="shared" si="0"/>
        <v>9</v>
      </c>
      <c r="B13" s="3" t="s">
        <v>17</v>
      </c>
      <c r="C13" s="3" t="s">
        <v>66</v>
      </c>
      <c r="D13" s="3" t="s">
        <v>19</v>
      </c>
      <c r="E13" s="18" t="s">
        <v>18</v>
      </c>
      <c r="F13" s="11"/>
      <c r="G13" s="1">
        <v>100</v>
      </c>
      <c r="H13" s="19"/>
      <c r="I13" s="20"/>
      <c r="J13" s="21"/>
      <c r="K13" s="22"/>
    </row>
    <row r="14" spans="1:11" ht="51">
      <c r="A14" s="17">
        <f t="shared" si="0"/>
        <v>10</v>
      </c>
      <c r="B14" s="3" t="s">
        <v>17</v>
      </c>
      <c r="C14" s="3" t="s">
        <v>66</v>
      </c>
      <c r="D14" s="3" t="s">
        <v>20</v>
      </c>
      <c r="E14" s="18" t="s">
        <v>18</v>
      </c>
      <c r="F14" s="11"/>
      <c r="G14" s="1">
        <v>300</v>
      </c>
      <c r="H14" s="19"/>
      <c r="I14" s="20"/>
      <c r="J14" s="21"/>
      <c r="K14" s="22"/>
    </row>
    <row r="15" spans="1:11" ht="51">
      <c r="A15" s="17">
        <f t="shared" si="0"/>
        <v>11</v>
      </c>
      <c r="B15" s="3" t="s">
        <v>17</v>
      </c>
      <c r="C15" s="3" t="s">
        <v>66</v>
      </c>
      <c r="D15" s="3" t="s">
        <v>20</v>
      </c>
      <c r="E15" s="18" t="s">
        <v>11</v>
      </c>
      <c r="F15" s="11"/>
      <c r="G15" s="1">
        <v>100</v>
      </c>
      <c r="H15" s="19"/>
      <c r="I15" s="20"/>
      <c r="J15" s="21"/>
      <c r="K15" s="22"/>
    </row>
    <row r="16" spans="1:11" ht="51">
      <c r="A16" s="17">
        <f t="shared" si="0"/>
        <v>12</v>
      </c>
      <c r="B16" s="3" t="s">
        <v>17</v>
      </c>
      <c r="C16" s="3" t="s">
        <v>66</v>
      </c>
      <c r="D16" s="3" t="s">
        <v>20</v>
      </c>
      <c r="E16" s="18" t="s">
        <v>10</v>
      </c>
      <c r="F16" s="11"/>
      <c r="G16" s="1">
        <v>50</v>
      </c>
      <c r="H16" s="19"/>
      <c r="I16" s="20"/>
      <c r="J16" s="21"/>
      <c r="K16" s="22"/>
    </row>
    <row r="17" spans="1:11" ht="25.5">
      <c r="A17" s="17">
        <f t="shared" si="0"/>
        <v>13</v>
      </c>
      <c r="B17" s="3" t="s">
        <v>85</v>
      </c>
      <c r="C17" s="3" t="s">
        <v>93</v>
      </c>
      <c r="D17" s="3" t="s">
        <v>84</v>
      </c>
      <c r="E17" s="18" t="s">
        <v>11</v>
      </c>
      <c r="F17" s="12"/>
      <c r="G17" s="1">
        <v>40</v>
      </c>
      <c r="H17" s="19"/>
      <c r="I17" s="20"/>
      <c r="J17" s="21"/>
      <c r="K17" s="22"/>
    </row>
    <row r="18" spans="1:11" ht="25.5">
      <c r="A18" s="17">
        <f t="shared" si="0"/>
        <v>14</v>
      </c>
      <c r="B18" s="3" t="s">
        <v>85</v>
      </c>
      <c r="C18" s="3" t="s">
        <v>86</v>
      </c>
      <c r="D18" s="3" t="s">
        <v>87</v>
      </c>
      <c r="E18" s="18" t="s">
        <v>7</v>
      </c>
      <c r="F18" s="11"/>
      <c r="G18" s="1">
        <v>40</v>
      </c>
      <c r="H18" s="19"/>
      <c r="I18" s="20"/>
      <c r="J18" s="21"/>
      <c r="K18" s="22"/>
    </row>
    <row r="19" spans="1:11" ht="38.25">
      <c r="A19" s="17">
        <f>A18+1</f>
        <v>15</v>
      </c>
      <c r="B19" s="3" t="s">
        <v>40</v>
      </c>
      <c r="C19" s="3" t="s">
        <v>39</v>
      </c>
      <c r="D19" s="3" t="s">
        <v>100</v>
      </c>
      <c r="E19" s="18" t="s">
        <v>7</v>
      </c>
      <c r="F19" s="11"/>
      <c r="G19" s="1">
        <v>20</v>
      </c>
      <c r="H19" s="19"/>
      <c r="I19" s="20"/>
      <c r="J19" s="21"/>
      <c r="K19" s="22"/>
    </row>
    <row r="20" spans="1:11" ht="38.25">
      <c r="A20" s="17">
        <f t="shared" si="0"/>
        <v>16</v>
      </c>
      <c r="B20" s="3" t="s">
        <v>40</v>
      </c>
      <c r="C20" s="3" t="s">
        <v>39</v>
      </c>
      <c r="D20" s="3" t="s">
        <v>100</v>
      </c>
      <c r="E20" s="18" t="s">
        <v>11</v>
      </c>
      <c r="F20" s="11"/>
      <c r="G20" s="1">
        <v>160</v>
      </c>
      <c r="H20" s="19"/>
      <c r="I20" s="20"/>
      <c r="J20" s="21"/>
      <c r="K20" s="22"/>
    </row>
    <row r="21" ht="12.75">
      <c r="A21" s="17">
        <f t="shared" si="0"/>
        <v>17</v>
      </c>
    </row>
    <row r="22" spans="1:11" ht="38.25">
      <c r="A22" s="17">
        <f t="shared" si="0"/>
        <v>18</v>
      </c>
      <c r="B22" s="3" t="s">
        <v>14</v>
      </c>
      <c r="C22" s="3" t="s">
        <v>95</v>
      </c>
      <c r="D22" s="3" t="s">
        <v>22</v>
      </c>
      <c r="E22" s="18" t="s">
        <v>41</v>
      </c>
      <c r="F22" s="13"/>
      <c r="G22" s="1">
        <v>200</v>
      </c>
      <c r="H22" s="19"/>
      <c r="I22" s="20"/>
      <c r="J22" s="21"/>
      <c r="K22" s="22"/>
    </row>
    <row r="23" spans="1:11" ht="38.25">
      <c r="A23" s="17">
        <f t="shared" si="0"/>
        <v>19</v>
      </c>
      <c r="B23" s="3" t="s">
        <v>14</v>
      </c>
      <c r="C23" s="3" t="s">
        <v>95</v>
      </c>
      <c r="D23" s="3" t="s">
        <v>22</v>
      </c>
      <c r="E23" s="18" t="s">
        <v>12</v>
      </c>
      <c r="F23" s="12"/>
      <c r="G23" s="1">
        <v>200</v>
      </c>
      <c r="H23" s="19"/>
      <c r="I23" s="20"/>
      <c r="J23" s="21"/>
      <c r="K23" s="22"/>
    </row>
    <row r="24" spans="1:11" ht="25.5">
      <c r="A24" s="17">
        <f t="shared" si="0"/>
        <v>20</v>
      </c>
      <c r="B24" s="3" t="s">
        <v>23</v>
      </c>
      <c r="C24" s="3" t="s">
        <v>8</v>
      </c>
      <c r="D24" s="3" t="s">
        <v>42</v>
      </c>
      <c r="E24" s="18" t="s">
        <v>13</v>
      </c>
      <c r="F24" s="11"/>
      <c r="G24" s="1">
        <v>240</v>
      </c>
      <c r="H24" s="19"/>
      <c r="I24" s="20"/>
      <c r="J24" s="21"/>
      <c r="K24" s="22"/>
    </row>
    <row r="25" spans="1:11" ht="25.5">
      <c r="A25" s="17">
        <f t="shared" si="0"/>
        <v>21</v>
      </c>
      <c r="B25" s="3" t="s">
        <v>23</v>
      </c>
      <c r="C25" s="3" t="s">
        <v>25</v>
      </c>
      <c r="D25" s="3" t="s">
        <v>26</v>
      </c>
      <c r="E25" s="18" t="s">
        <v>24</v>
      </c>
      <c r="F25" s="11"/>
      <c r="G25" s="1">
        <v>240</v>
      </c>
      <c r="H25" s="19"/>
      <c r="I25" s="20"/>
      <c r="J25" s="21"/>
      <c r="K25" s="22"/>
    </row>
    <row r="26" spans="1:11" ht="38.25">
      <c r="A26" s="17">
        <f t="shared" si="0"/>
        <v>22</v>
      </c>
      <c r="B26" s="3" t="s">
        <v>27</v>
      </c>
      <c r="C26" s="3" t="s">
        <v>44</v>
      </c>
      <c r="D26" s="3" t="s">
        <v>77</v>
      </c>
      <c r="E26" s="18" t="s">
        <v>11</v>
      </c>
      <c r="F26" s="11"/>
      <c r="G26" s="1">
        <v>400</v>
      </c>
      <c r="H26" s="19"/>
      <c r="I26" s="20"/>
      <c r="J26" s="21"/>
      <c r="K26" s="22"/>
    </row>
    <row r="27" spans="1:11" ht="38.25">
      <c r="A27" s="17">
        <f>A26+1</f>
        <v>23</v>
      </c>
      <c r="B27" s="3" t="s">
        <v>28</v>
      </c>
      <c r="C27" s="3" t="s">
        <v>44</v>
      </c>
      <c r="D27" s="3" t="s">
        <v>77</v>
      </c>
      <c r="E27" s="18" t="s">
        <v>10</v>
      </c>
      <c r="F27" s="11"/>
      <c r="G27" s="1">
        <v>80</v>
      </c>
      <c r="H27" s="19"/>
      <c r="I27" s="20"/>
      <c r="J27" s="21"/>
      <c r="K27" s="22"/>
    </row>
    <row r="28" spans="1:11" ht="25.5">
      <c r="A28" s="17">
        <f t="shared" si="0"/>
        <v>24</v>
      </c>
      <c r="B28" s="3" t="s">
        <v>43</v>
      </c>
      <c r="C28" s="3" t="s">
        <v>96</v>
      </c>
      <c r="D28" s="3" t="s">
        <v>29</v>
      </c>
      <c r="E28" s="18" t="s">
        <v>30</v>
      </c>
      <c r="F28" s="13"/>
      <c r="G28" s="1">
        <v>400</v>
      </c>
      <c r="H28" s="19"/>
      <c r="I28" s="20"/>
      <c r="J28" s="21"/>
      <c r="K28" s="22"/>
    </row>
    <row r="29" spans="1:11" ht="25.5">
      <c r="A29" s="17">
        <f t="shared" si="0"/>
        <v>25</v>
      </c>
      <c r="B29" s="3" t="s">
        <v>43</v>
      </c>
      <c r="C29" s="3" t="s">
        <v>96</v>
      </c>
      <c r="D29" s="3" t="s">
        <v>29</v>
      </c>
      <c r="E29" s="18" t="s">
        <v>10</v>
      </c>
      <c r="F29" s="13"/>
      <c r="G29" s="1">
        <v>400</v>
      </c>
      <c r="H29" s="19"/>
      <c r="I29" s="20"/>
      <c r="J29" s="21"/>
      <c r="K29" s="22"/>
    </row>
    <row r="30" ht="12.75">
      <c r="A30" s="17">
        <f t="shared" si="0"/>
        <v>26</v>
      </c>
    </row>
    <row r="31" spans="1:11" ht="12.75">
      <c r="A31" s="17">
        <f t="shared" si="0"/>
        <v>27</v>
      </c>
      <c r="B31" s="3" t="s">
        <v>78</v>
      </c>
      <c r="C31" s="3" t="s">
        <v>67</v>
      </c>
      <c r="D31" s="3" t="s">
        <v>79</v>
      </c>
      <c r="E31" s="18" t="s">
        <v>80</v>
      </c>
      <c r="F31" s="11"/>
      <c r="G31" s="1">
        <v>600</v>
      </c>
      <c r="H31" s="19"/>
      <c r="I31" s="20"/>
      <c r="J31" s="21"/>
      <c r="K31" s="22"/>
    </row>
    <row r="32" spans="1:11" ht="12.75">
      <c r="A32" s="17">
        <f t="shared" si="0"/>
        <v>28</v>
      </c>
      <c r="B32" s="3" t="s">
        <v>45</v>
      </c>
      <c r="C32" s="3" t="s">
        <v>46</v>
      </c>
      <c r="D32" s="3" t="s">
        <v>51</v>
      </c>
      <c r="E32" s="18" t="s">
        <v>12</v>
      </c>
      <c r="F32" s="11"/>
      <c r="G32" s="1">
        <v>160</v>
      </c>
      <c r="H32" s="19"/>
      <c r="I32" s="20"/>
      <c r="J32" s="21"/>
      <c r="K32" s="22"/>
    </row>
    <row r="33" spans="1:11" ht="51">
      <c r="A33" s="17">
        <f t="shared" si="0"/>
        <v>29</v>
      </c>
      <c r="B33" s="3" t="s">
        <v>31</v>
      </c>
      <c r="C33" s="3" t="s">
        <v>97</v>
      </c>
      <c r="D33" s="3" t="s">
        <v>32</v>
      </c>
      <c r="E33" s="18" t="s">
        <v>47</v>
      </c>
      <c r="F33" s="13"/>
      <c r="G33" s="1">
        <v>160</v>
      </c>
      <c r="H33" s="19"/>
      <c r="I33" s="20"/>
      <c r="J33" s="21"/>
      <c r="K33" s="22"/>
    </row>
    <row r="34" spans="1:11" ht="51">
      <c r="A34" s="17">
        <f>A33+1</f>
        <v>30</v>
      </c>
      <c r="B34" s="3" t="s">
        <v>31</v>
      </c>
      <c r="C34" s="3" t="s">
        <v>97</v>
      </c>
      <c r="D34" s="3" t="s">
        <v>32</v>
      </c>
      <c r="E34" s="18" t="s">
        <v>81</v>
      </c>
      <c r="F34" s="13"/>
      <c r="G34" s="1">
        <v>40</v>
      </c>
      <c r="H34" s="19"/>
      <c r="I34" s="20"/>
      <c r="J34" s="21"/>
      <c r="K34" s="22"/>
    </row>
    <row r="35" spans="1:11" ht="25.5">
      <c r="A35" s="17">
        <f t="shared" si="0"/>
        <v>31</v>
      </c>
      <c r="B35" s="3" t="s">
        <v>98</v>
      </c>
      <c r="C35" s="3" t="s">
        <v>34</v>
      </c>
      <c r="D35" s="3" t="s">
        <v>33</v>
      </c>
      <c r="E35" s="18" t="s">
        <v>35</v>
      </c>
      <c r="F35" s="13"/>
      <c r="G35" s="1">
        <v>60</v>
      </c>
      <c r="H35" s="19"/>
      <c r="I35" s="20"/>
      <c r="J35" s="21"/>
      <c r="K35" s="22"/>
    </row>
    <row r="36" spans="1:11" ht="25.5">
      <c r="A36" s="17">
        <f t="shared" si="0"/>
        <v>32</v>
      </c>
      <c r="B36" s="3"/>
      <c r="C36" s="3" t="s">
        <v>82</v>
      </c>
      <c r="D36" s="3" t="s">
        <v>83</v>
      </c>
      <c r="E36" s="18" t="s">
        <v>35</v>
      </c>
      <c r="F36" s="11"/>
      <c r="G36" s="1">
        <v>50</v>
      </c>
      <c r="H36" s="19"/>
      <c r="I36" s="20"/>
      <c r="J36" s="21"/>
      <c r="K36" s="22"/>
    </row>
    <row r="37" spans="1:11" ht="25.5">
      <c r="A37" s="17">
        <f t="shared" si="0"/>
        <v>33</v>
      </c>
      <c r="B37" s="3" t="s">
        <v>48</v>
      </c>
      <c r="C37" s="3" t="s">
        <v>99</v>
      </c>
      <c r="D37" s="3" t="s">
        <v>49</v>
      </c>
      <c r="E37" s="18" t="s">
        <v>50</v>
      </c>
      <c r="F37" s="13"/>
      <c r="G37" s="1">
        <v>10</v>
      </c>
      <c r="H37" s="19"/>
      <c r="I37" s="20"/>
      <c r="J37" s="21"/>
      <c r="K37" s="22"/>
    </row>
    <row r="38" spans="1:11" ht="38.25">
      <c r="A38" s="17">
        <f t="shared" si="0"/>
        <v>34</v>
      </c>
      <c r="B38" s="3"/>
      <c r="C38" s="3"/>
      <c r="D38" s="3" t="s">
        <v>61</v>
      </c>
      <c r="E38" s="18" t="s">
        <v>63</v>
      </c>
      <c r="F38" s="13"/>
      <c r="G38" s="1">
        <v>20</v>
      </c>
      <c r="H38" s="19"/>
      <c r="I38" s="20"/>
      <c r="J38" s="21"/>
      <c r="K38" s="22"/>
    </row>
    <row r="39" spans="1:11" ht="38.25">
      <c r="A39" s="17">
        <f t="shared" si="0"/>
        <v>35</v>
      </c>
      <c r="B39" s="3" t="s">
        <v>56</v>
      </c>
      <c r="C39" s="3"/>
      <c r="D39" s="3" t="s">
        <v>62</v>
      </c>
      <c r="E39" s="18" t="s">
        <v>63</v>
      </c>
      <c r="F39" s="13"/>
      <c r="G39" s="1">
        <v>20</v>
      </c>
      <c r="H39" s="19"/>
      <c r="I39" s="20"/>
      <c r="J39" s="21"/>
      <c r="K39" s="22"/>
    </row>
    <row r="40" spans="1:11" ht="25.5">
      <c r="A40" s="17">
        <f t="shared" si="0"/>
        <v>36</v>
      </c>
      <c r="B40" s="3"/>
      <c r="C40" s="3" t="s">
        <v>59</v>
      </c>
      <c r="D40" s="3" t="s">
        <v>60</v>
      </c>
      <c r="E40" s="18" t="s">
        <v>10</v>
      </c>
      <c r="F40" s="11"/>
      <c r="G40" s="1">
        <v>10</v>
      </c>
      <c r="H40" s="19"/>
      <c r="I40" s="20"/>
      <c r="J40" s="21"/>
      <c r="K40" s="22"/>
    </row>
    <row r="41" spans="1:11" ht="38.25">
      <c r="A41" s="17">
        <f t="shared" si="0"/>
        <v>37</v>
      </c>
      <c r="B41" s="3" t="s">
        <v>56</v>
      </c>
      <c r="C41" s="3" t="s">
        <v>54</v>
      </c>
      <c r="D41" s="3" t="s">
        <v>55</v>
      </c>
      <c r="E41" s="18" t="s">
        <v>10</v>
      </c>
      <c r="F41" s="11"/>
      <c r="G41" s="1">
        <v>10</v>
      </c>
      <c r="H41" s="19"/>
      <c r="I41" s="20"/>
      <c r="J41" s="21"/>
      <c r="K41" s="22"/>
    </row>
    <row r="42" spans="1:11" ht="63.75">
      <c r="A42" s="17">
        <f>A41+1</f>
        <v>38</v>
      </c>
      <c r="B42" s="3"/>
      <c r="C42" s="3" t="s">
        <v>57</v>
      </c>
      <c r="D42" s="3" t="s">
        <v>58</v>
      </c>
      <c r="E42" s="18" t="s">
        <v>10</v>
      </c>
      <c r="F42" s="11"/>
      <c r="G42" s="1">
        <v>6</v>
      </c>
      <c r="H42" s="19"/>
      <c r="I42" s="20"/>
      <c r="J42" s="21"/>
      <c r="K42" s="22"/>
    </row>
    <row r="43" spans="1:11" ht="12.75">
      <c r="A43" s="17">
        <f t="shared" si="0"/>
        <v>39</v>
      </c>
      <c r="B43" s="3" t="s">
        <v>88</v>
      </c>
      <c r="C43" s="3" t="s">
        <v>64</v>
      </c>
      <c r="D43" s="3" t="s">
        <v>65</v>
      </c>
      <c r="E43" s="23" t="s">
        <v>10</v>
      </c>
      <c r="F43" s="12"/>
      <c r="G43" s="2">
        <v>40</v>
      </c>
      <c r="H43" s="19"/>
      <c r="I43" s="20"/>
      <c r="J43" s="21"/>
      <c r="K43" s="22"/>
    </row>
    <row r="44" spans="1:11" ht="25.5">
      <c r="A44" s="17">
        <f t="shared" si="0"/>
        <v>40</v>
      </c>
      <c r="B44" s="3" t="s">
        <v>16</v>
      </c>
      <c r="C44" s="3" t="s">
        <v>15</v>
      </c>
      <c r="D44" s="3" t="s">
        <v>21</v>
      </c>
      <c r="E44" s="3" t="s">
        <v>91</v>
      </c>
      <c r="F44" s="14"/>
      <c r="G44" s="1">
        <v>20</v>
      </c>
      <c r="H44" s="19"/>
      <c r="I44" s="20"/>
      <c r="J44" s="21"/>
      <c r="K44" s="22"/>
    </row>
    <row r="45" spans="1:11" s="9" customFormat="1" ht="12.75">
      <c r="A45" s="53" t="s">
        <v>90</v>
      </c>
      <c r="B45" s="53"/>
      <c r="C45" s="53"/>
      <c r="D45" s="53"/>
      <c r="E45" s="53"/>
      <c r="F45" s="53"/>
      <c r="G45" s="53"/>
      <c r="H45" s="53"/>
      <c r="I45" s="24" t="s">
        <v>92</v>
      </c>
      <c r="J45" s="25">
        <f>SUM(J5:J44)</f>
        <v>0</v>
      </c>
      <c r="K45" s="26">
        <f>SUM(K5:K44)</f>
        <v>0</v>
      </c>
    </row>
    <row r="46" spans="1:11" s="9" customFormat="1" ht="13.5" thickBot="1">
      <c r="A46" s="27"/>
      <c r="B46" s="24"/>
      <c r="C46" s="24"/>
      <c r="D46" s="24"/>
      <c r="E46" s="24"/>
      <c r="F46" s="15"/>
      <c r="G46" s="28"/>
      <c r="H46" s="29"/>
      <c r="I46" s="24"/>
      <c r="J46" s="29"/>
      <c r="K46" s="5"/>
    </row>
    <row r="47" spans="1:11" s="9" customFormat="1" ht="14.25" thickBot="1">
      <c r="A47" s="47" t="s">
        <v>104</v>
      </c>
      <c r="B47" s="54"/>
      <c r="C47" s="54"/>
      <c r="D47" s="54"/>
      <c r="E47" s="54"/>
      <c r="F47" s="54"/>
      <c r="G47" s="54"/>
      <c r="H47" s="54"/>
      <c r="I47" s="54"/>
      <c r="J47" s="54"/>
      <c r="K47" s="55"/>
    </row>
    <row r="48" spans="1:11" s="9" customFormat="1" ht="12.75" customHeight="1" thickBot="1">
      <c r="A48" s="50" t="s">
        <v>89</v>
      </c>
      <c r="B48" s="51"/>
      <c r="C48" s="51"/>
      <c r="D48" s="51"/>
      <c r="E48" s="51"/>
      <c r="F48" s="51"/>
      <c r="G48" s="51"/>
      <c r="H48" s="51"/>
      <c r="I48" s="51"/>
      <c r="J48" s="51"/>
      <c r="K48" s="52"/>
    </row>
    <row r="49" spans="1:11" s="9" customFormat="1" ht="24" customHeight="1">
      <c r="A49" s="45"/>
      <c r="B49" s="46"/>
      <c r="C49" s="32" t="s">
        <v>5</v>
      </c>
      <c r="D49" s="32" t="s">
        <v>6</v>
      </c>
      <c r="E49" s="32" t="s">
        <v>94</v>
      </c>
      <c r="F49" s="33" t="s">
        <v>4</v>
      </c>
      <c r="G49" s="34" t="s">
        <v>9</v>
      </c>
      <c r="H49" s="35" t="s">
        <v>0</v>
      </c>
      <c r="I49" s="36" t="s">
        <v>3</v>
      </c>
      <c r="J49" s="35" t="s">
        <v>2</v>
      </c>
      <c r="K49" s="37" t="s">
        <v>1</v>
      </c>
    </row>
    <row r="50" spans="1:11" ht="25.5">
      <c r="A50" s="17">
        <v>1</v>
      </c>
      <c r="B50" s="3" t="s">
        <v>74</v>
      </c>
      <c r="C50" s="3" t="s">
        <v>75</v>
      </c>
      <c r="D50" s="38" t="s">
        <v>76</v>
      </c>
      <c r="E50" s="39" t="s">
        <v>11</v>
      </c>
      <c r="F50" s="43"/>
      <c r="G50" s="40">
        <v>600</v>
      </c>
      <c r="H50" s="41"/>
      <c r="I50" s="42"/>
      <c r="J50" s="21"/>
      <c r="K50" s="22"/>
    </row>
    <row r="51" spans="9:11" ht="12.75">
      <c r="I51" s="44" t="s">
        <v>92</v>
      </c>
      <c r="J51" s="25">
        <f>SUM(J50:J50)</f>
        <v>0</v>
      </c>
      <c r="K51" s="25">
        <f>SUM(K50:K50)</f>
        <v>0</v>
      </c>
    </row>
  </sheetData>
  <sheetProtection/>
  <mergeCells count="8">
    <mergeCell ref="A49:B49"/>
    <mergeCell ref="A1:K1"/>
    <mergeCell ref="A3:K3"/>
    <mergeCell ref="A4:B4"/>
    <mergeCell ref="A45:H45"/>
    <mergeCell ref="A48:K48"/>
    <mergeCell ref="A2:K2"/>
    <mergeCell ref="A47:K47"/>
  </mergeCells>
  <printOptions gridLines="1"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mjaros</dc:creator>
  <cp:keywords/>
  <dc:description/>
  <cp:lastModifiedBy>Przetargi</cp:lastModifiedBy>
  <cp:lastPrinted>2010-02-24T11:20:09Z</cp:lastPrinted>
  <dcterms:created xsi:type="dcterms:W3CDTF">2003-01-30T08:28:47Z</dcterms:created>
  <dcterms:modified xsi:type="dcterms:W3CDTF">2010-11-18T12:48:47Z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543365770</vt:i4>
  </property>
  <property fmtid="{D5CDD505-2E9C-101B-9397-08002B2CF9AE}" pid="3" name="_EmailSubject">
    <vt:lpwstr>SIWZ - Choszczno 22.01.07</vt:lpwstr>
  </property>
  <property fmtid="{D5CDD505-2E9C-101B-9397-08002B2CF9AE}" pid="4" name="_AuthorEmail">
    <vt:lpwstr>Iwona.Kalina@medi-sept.com.pl</vt:lpwstr>
  </property>
  <property fmtid="{D5CDD505-2E9C-101B-9397-08002B2CF9AE}" pid="5" name="_AuthorEmailDisplayName">
    <vt:lpwstr>Iwona Kalina</vt:lpwstr>
  </property>
  <property fmtid="{D5CDD505-2E9C-101B-9397-08002B2CF9AE}" pid="6" name="_ReviewingToolsShownOnce">
    <vt:lpwstr/>
  </property>
</Properties>
</file>